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Z:\1. nOWES\01. Regulaminy, wzory dok\15. Dok_standard_cyfrowy\Pliki do poprawy\3\"/>
    </mc:Choice>
  </mc:AlternateContent>
  <xr:revisionPtr revIDLastSave="0" documentId="8_{3E786813-2BF0-40EB-862D-6882309CFB2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ela 1. Ceny i sprzedaż" sheetId="4" r:id="rId1"/>
    <sheet name="Tabela 2. Budżet 1,5 roku" sheetId="8" r:id="rId2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8" l="1"/>
  <c r="F7" i="8"/>
  <c r="F8" i="8"/>
  <c r="F9" i="8"/>
  <c r="F10" i="8"/>
  <c r="F11" i="8"/>
  <c r="F12" i="8"/>
  <c r="F13" i="8"/>
  <c r="F14" i="8"/>
  <c r="F15" i="8"/>
  <c r="F5" i="8"/>
  <c r="F17" i="8"/>
  <c r="F20" i="8"/>
  <c r="F27" i="8"/>
  <c r="F34" i="8"/>
  <c r="F37" i="8"/>
  <c r="F48" i="8"/>
  <c r="F16" i="8"/>
  <c r="F60" i="8"/>
  <c r="F61" i="8"/>
  <c r="F65" i="8"/>
  <c r="G6" i="8"/>
  <c r="G7" i="8"/>
  <c r="G8" i="8"/>
  <c r="G9" i="8"/>
  <c r="G10" i="8"/>
  <c r="G11" i="8"/>
  <c r="G12" i="8"/>
  <c r="G13" i="8"/>
  <c r="G14" i="8"/>
  <c r="G15" i="8"/>
  <c r="G5" i="8"/>
  <c r="G17" i="8"/>
  <c r="G20" i="8"/>
  <c r="G27" i="8"/>
  <c r="G34" i="8"/>
  <c r="G37" i="8"/>
  <c r="G48" i="8"/>
  <c r="G16" i="8"/>
  <c r="G60" i="8"/>
  <c r="G61" i="8"/>
  <c r="G65" i="8"/>
  <c r="H6" i="8"/>
  <c r="H7" i="8"/>
  <c r="H8" i="8"/>
  <c r="H9" i="8"/>
  <c r="H10" i="8"/>
  <c r="H11" i="8"/>
  <c r="H12" i="8"/>
  <c r="H13" i="8"/>
  <c r="H14" i="8"/>
  <c r="H15" i="8"/>
  <c r="H5" i="8"/>
  <c r="H17" i="8"/>
  <c r="H20" i="8"/>
  <c r="H27" i="8"/>
  <c r="H34" i="8"/>
  <c r="H37" i="8"/>
  <c r="H48" i="8"/>
  <c r="H16" i="8"/>
  <c r="H60" i="8"/>
  <c r="H61" i="8"/>
  <c r="H65" i="8"/>
  <c r="C6" i="8"/>
  <c r="D6" i="8"/>
  <c r="E6" i="8"/>
  <c r="I6" i="8"/>
  <c r="C7" i="8"/>
  <c r="D7" i="8"/>
  <c r="E7" i="8"/>
  <c r="I7" i="8"/>
  <c r="C8" i="8"/>
  <c r="D8" i="8"/>
  <c r="E8" i="8"/>
  <c r="I8" i="8"/>
  <c r="C9" i="8"/>
  <c r="D9" i="8"/>
  <c r="E9" i="8"/>
  <c r="I9" i="8"/>
  <c r="C10" i="8"/>
  <c r="D10" i="8"/>
  <c r="E10" i="8"/>
  <c r="I10" i="8"/>
  <c r="C11" i="8"/>
  <c r="D11" i="8"/>
  <c r="E11" i="8"/>
  <c r="I11" i="8"/>
  <c r="C12" i="8"/>
  <c r="D12" i="8"/>
  <c r="E12" i="8"/>
  <c r="I12" i="8"/>
  <c r="C13" i="8"/>
  <c r="D13" i="8"/>
  <c r="E13" i="8"/>
  <c r="I13" i="8"/>
  <c r="C14" i="8"/>
  <c r="D14" i="8"/>
  <c r="E14" i="8"/>
  <c r="I14" i="8"/>
  <c r="C15" i="8"/>
  <c r="D15" i="8"/>
  <c r="E15" i="8"/>
  <c r="I15" i="8"/>
  <c r="I5" i="8"/>
  <c r="C17" i="8"/>
  <c r="C20" i="8"/>
  <c r="C27" i="8"/>
  <c r="C34" i="8"/>
  <c r="C37" i="8"/>
  <c r="C48" i="8"/>
  <c r="C16" i="8"/>
  <c r="D17" i="8"/>
  <c r="D20" i="8"/>
  <c r="D27" i="8"/>
  <c r="D34" i="8"/>
  <c r="D37" i="8"/>
  <c r="D48" i="8"/>
  <c r="D16" i="8"/>
  <c r="E17" i="8"/>
  <c r="E20" i="8"/>
  <c r="E27" i="8"/>
  <c r="E34" i="8"/>
  <c r="E37" i="8"/>
  <c r="E48" i="8"/>
  <c r="E16" i="8"/>
  <c r="I16" i="8"/>
  <c r="I60" i="8"/>
  <c r="I62" i="8"/>
  <c r="I63" i="8"/>
  <c r="I64" i="8"/>
  <c r="I61" i="8"/>
  <c r="I65" i="8"/>
  <c r="D61" i="8"/>
  <c r="E61" i="8"/>
  <c r="C61" i="8"/>
  <c r="D5" i="8"/>
  <c r="D60" i="8"/>
  <c r="E5" i="8"/>
  <c r="E60" i="8"/>
  <c r="C5" i="8"/>
  <c r="C60" i="8"/>
  <c r="I37" i="8"/>
  <c r="I38" i="8"/>
  <c r="I39" i="8"/>
  <c r="I40" i="8"/>
  <c r="I41" i="8"/>
  <c r="I42" i="8"/>
  <c r="I43" i="8"/>
  <c r="I44" i="8"/>
  <c r="I45" i="8"/>
  <c r="I46" i="8"/>
  <c r="I47" i="8"/>
  <c r="I48" i="8"/>
  <c r="I49" i="8"/>
  <c r="I50" i="8"/>
  <c r="I51" i="8"/>
  <c r="I52" i="8"/>
  <c r="I53" i="8"/>
  <c r="I54" i="8"/>
  <c r="I34" i="8"/>
  <c r="I35" i="8"/>
  <c r="I36" i="8"/>
  <c r="I29" i="8"/>
  <c r="I30" i="8"/>
  <c r="I31" i="8"/>
  <c r="I32" i="8"/>
  <c r="I33" i="8"/>
  <c r="I19" i="8"/>
  <c r="I18" i="8"/>
  <c r="I17" i="8"/>
  <c r="B7" i="8"/>
  <c r="B8" i="8"/>
  <c r="B9" i="8"/>
  <c r="B10" i="8"/>
  <c r="B11" i="8"/>
  <c r="B12" i="8"/>
  <c r="B13" i="8"/>
  <c r="B14" i="8"/>
  <c r="B15" i="8"/>
  <c r="B6" i="8"/>
  <c r="B21" i="4"/>
  <c r="B22" i="4"/>
  <c r="B23" i="4"/>
  <c r="B24" i="4"/>
  <c r="B25" i="4"/>
  <c r="B26" i="4"/>
  <c r="B27" i="4"/>
  <c r="B28" i="4"/>
  <c r="B29" i="4"/>
  <c r="B20" i="4"/>
  <c r="E65" i="8"/>
  <c r="D65" i="8"/>
  <c r="C65" i="8"/>
  <c r="I20" i="8"/>
  <c r="I21" i="8"/>
  <c r="I22" i="8"/>
  <c r="I23" i="8"/>
  <c r="I24" i="8"/>
  <c r="I25" i="8"/>
  <c r="I26" i="8"/>
  <c r="I27" i="8"/>
  <c r="I28" i="8"/>
  <c r="I8" i="4"/>
  <c r="I9" i="4"/>
  <c r="I10" i="4"/>
  <c r="I11" i="4"/>
  <c r="I12" i="4"/>
  <c r="I13" i="4"/>
  <c r="I14" i="4"/>
  <c r="I15" i="4"/>
  <c r="I16" i="4"/>
  <c r="I7" i="4"/>
</calcChain>
</file>

<file path=xl/sharedStrings.xml><?xml version="1.0" encoding="utf-8"?>
<sst xmlns="http://schemas.openxmlformats.org/spreadsheetml/2006/main" count="94" uniqueCount="79">
  <si>
    <t>Cena jedn.</t>
  </si>
  <si>
    <t>Razem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</si>
  <si>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</si>
  <si>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</si>
  <si>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</si>
  <si>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</si>
  <si>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</si>
  <si>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</si>
  <si>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</si>
  <si>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</si>
  <si>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</si>
  <si>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</si>
  <si>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Lp.</t>
  </si>
  <si>
    <t>Nazwa produktu/usługi</t>
  </si>
  <si>
    <t>Polityka cenowa</t>
  </si>
  <si>
    <t>II</t>
  </si>
  <si>
    <t>III</t>
  </si>
  <si>
    <t>IV</t>
  </si>
  <si>
    <t>Prognoza sprzedaży</t>
  </si>
  <si>
    <t>TOTAL</t>
  </si>
  <si>
    <t>INNE PRZYCHODY</t>
  </si>
  <si>
    <t>Kwartał:</t>
  </si>
  <si>
    <t>Ilość sprzedanych produktów/usług w ciągu pierwszych roku działalności</t>
  </si>
  <si>
    <t>I kwartał</t>
  </si>
  <si>
    <t>II kwartał</t>
  </si>
  <si>
    <t>III kwartał</t>
  </si>
  <si>
    <t>IV kwartał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</si>
  <si>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</si>
  <si>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</si>
  <si>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</si>
  <si>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</si>
  <si>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</si>
  <si>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</si>
  <si>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</si>
  <si>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</si>
  <si>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</si>
  <si>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</si>
  <si>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KOSZTY</t>
  </si>
  <si>
    <t xml:space="preserve">I </t>
  </si>
  <si>
    <t>V</t>
  </si>
  <si>
    <t>VI</t>
  </si>
  <si>
    <t>V kwartał</t>
  </si>
  <si>
    <t>VI kwartał</t>
  </si>
  <si>
    <t xml:space="preserve">BUDŻET PRZEDSIĘBIORSTWA SPOŁECZNEGO </t>
  </si>
  <si>
    <t>PRZYCHODY ZE SPRZEDAŻY</t>
  </si>
  <si>
    <r>
      <t xml:space="preserve">I. Amortyzacja </t>
    </r>
    <r>
      <rPr>
        <sz val="12"/>
        <color theme="1"/>
        <rFont val="Arial"/>
        <family val="2"/>
        <charset val="238"/>
      </rPr>
      <t>(bez amortyzacji środków trwałych planowanych do zakupu w ramach stawki jednostkowej na utworzenie msc pracy)</t>
    </r>
  </si>
  <si>
    <t xml:space="preserve">II. Zużycie mateiałów i energii </t>
  </si>
  <si>
    <t>2.1.</t>
  </si>
  <si>
    <t>2.2.</t>
  </si>
  <si>
    <t>2.3.</t>
  </si>
  <si>
    <t>III. Usługi obce</t>
  </si>
  <si>
    <t>2.4.</t>
  </si>
  <si>
    <t>IV. Podatki i opłaty</t>
  </si>
  <si>
    <t>2.5.</t>
  </si>
  <si>
    <r>
      <t>V. Koszty zatrudnienia pracowników</t>
    </r>
    <r>
      <rPr>
        <sz val="12"/>
        <color theme="1"/>
        <rFont val="Arial"/>
        <family val="2"/>
        <charset val="238"/>
      </rPr>
      <t xml:space="preserve"> (włącznie z wszystkimi narzutami) </t>
    </r>
  </si>
  <si>
    <t>2.6.</t>
  </si>
  <si>
    <t>VI. Pozostałe kozty rodzajowe</t>
  </si>
  <si>
    <t>VII. Wartość sprzedanych towarów i materiałów</t>
  </si>
  <si>
    <t>2.7.</t>
  </si>
  <si>
    <t xml:space="preserve"> surowce do produkcji </t>
  </si>
  <si>
    <t>ZYSK Z DZIAŁALNOŚCI(1-2)</t>
  </si>
  <si>
    <t>wsparcie na utrzymanie miejsc pracy</t>
  </si>
  <si>
    <t>refundacja PFRON/PUP inne</t>
  </si>
  <si>
    <t>ZYSK BRUTTO (3+4)</t>
  </si>
  <si>
    <t>energia elektryczna</t>
  </si>
  <si>
    <t>paliwo</t>
  </si>
  <si>
    <t>czynsz</t>
  </si>
  <si>
    <t>usługi telekomuikacyjne</t>
  </si>
  <si>
    <t>usługi księgowe</t>
  </si>
  <si>
    <t xml:space="preserve">np.. pracownik 1 ( 1/2 etatu) </t>
  </si>
  <si>
    <t>reklama</t>
  </si>
  <si>
    <t>ubezpieczenia</t>
  </si>
  <si>
    <t>podróże służbowe</t>
  </si>
  <si>
    <t>pracownik 2 (1 etat)</t>
  </si>
  <si>
    <t xml:space="preserve">Komentarz: </t>
  </si>
  <si>
    <t>W przypadku istniejącego PS proszę uwzględnić wyłącznie sprzedaż produktów/usług wynikającą z realizacji biznesplanu. Jeśli oferta produktów/ usług pozostanie niezmieniona, proszę podać tylko planowany wzrost sprzedaży.</t>
  </si>
  <si>
    <t xml:space="preserve">Załącznik nr 2 do biznesplanu </t>
  </si>
  <si>
    <t>wersja 1.0 obowiązuje od dn. 05.11.2024 r.</t>
  </si>
  <si>
    <r>
      <t xml:space="preserve">UWAGA: 
</t>
    </r>
    <r>
      <rPr>
        <b/>
        <sz val="11"/>
        <rFont val="Arial"/>
        <family val="2"/>
        <charset val="238"/>
      </rPr>
      <t>Pola PRZYCHODY ZE SPRZEDAŻYwypełniają się automatycznie. 
W pozycja kosztów należy podać te, które dotyczą realizacji bznesplanu. 
Nie należy uwzględniać kosztów związanych ze stawką jednostkową na utworzenia miejsc pracy. 
W opsie kolejnych pozycji w kosztach zatrudnienia nalezy podać stanowisko i wymiar etatu . Prognozując wartość kosztów zatrudnienia należy pamiętać, by wynagrodzenia nie były zaplanowane na poziomie niższym niż wynika to   z regulacji prawnych dot. wysokości wynagrodzenia minimalnego. 
W polu pod tabelą budżetu można umieścić komentarz dot. poszczególnych poz. kosztów (np.założenia przyjete do klkulacji).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</si>
</sst>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zł&quot;_-;\-* #,##0.00\ &quot;zł&quot;_-;_-* &quot;-&quot;??\ &quot;zł&quot;_-;_-@_-"/>
    <numFmt numFmtId="164" formatCode="_ * #,##0_)\ &quot;zł&quot;_ ;_ * \(#,##0\)\ &quot;zł&quot;_ ;_ * &quot;-&quot;??_)\ &quot;zł&quot;_ ;_ @_ "/>
    <numFmt numFmtId="165" formatCode="#,##0.00\ &quot;zł&quot;"/>
  </numFmts>
  <fonts count="17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b/>
      <sz val="20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sz val="12"/>
      <name val="Arial"/>
      <family val="2"/>
      <charset val="238"/>
    </font>
    <font>
      <sz val="14"/>
      <name val="Arial"/>
      <family val="2"/>
      <charset val="238"/>
    </font>
    <font>
      <sz val="8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1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/>
  </cellStyleXfs>
  <cellXfs count="88">
    <xf numFmtId="0" fontId="0" fillId="0" borderId="0" xfId="0"/>
    <xf numFmtId="0" fontId="4" fillId="0" borderId="1" xfId="0" applyFont="1" applyBorder="1" applyAlignment="1">
      <alignment horizontal="center"/>
    </xf>
    <xf numFmtId="164" fontId="4" fillId="0" borderId="16" xfId="1" applyNumberFormat="1" applyFont="1" applyBorder="1" applyAlignment="1">
      <alignment horizontal="center"/>
    </xf>
    <xf numFmtId="0" fontId="6" fillId="0" borderId="1" xfId="0" applyFont="1" applyBorder="1" applyAlignment="1">
      <alignment horizontal="left"/>
    </xf>
    <xf numFmtId="164" fontId="7" fillId="0" borderId="1" xfId="0" applyNumberFormat="1" applyFont="1" applyBorder="1"/>
    <xf numFmtId="164" fontId="7" fillId="0" borderId="8" xfId="0" applyNumberFormat="1" applyFont="1" applyBorder="1"/>
    <xf numFmtId="164" fontId="7" fillId="0" borderId="17" xfId="1" applyNumberFormat="1" applyFont="1" applyBorder="1"/>
    <xf numFmtId="0" fontId="5" fillId="0" borderId="1" xfId="0" applyFont="1" applyBorder="1" applyAlignment="1">
      <alignment horizontal="left" wrapText="1"/>
    </xf>
    <xf numFmtId="164" fontId="4" fillId="0" borderId="1" xfId="0" applyNumberFormat="1" applyFont="1" applyBorder="1"/>
    <xf numFmtId="164" fontId="4" fillId="0" borderId="8" xfId="0" applyNumberFormat="1" applyFont="1" applyBorder="1"/>
    <xf numFmtId="0" fontId="7" fillId="0" borderId="1" xfId="0" applyFont="1" applyBorder="1" applyAlignment="1">
      <alignment horizontal="left"/>
    </xf>
    <xf numFmtId="164" fontId="7" fillId="0" borderId="1" xfId="1" applyNumberFormat="1" applyFont="1" applyBorder="1"/>
    <xf numFmtId="164" fontId="7" fillId="0" borderId="8" xfId="1" applyNumberFormat="1" applyFont="1" applyBorder="1"/>
    <xf numFmtId="0" fontId="10" fillId="4" borderId="1" xfId="0" applyFont="1" applyFill="1" applyBorder="1" applyAlignment="1">
      <alignment horizontal="right"/>
    </xf>
    <xf numFmtId="164" fontId="9" fillId="4" borderId="1" xfId="1" applyNumberFormat="1" applyFont="1" applyFill="1" applyBorder="1"/>
    <xf numFmtId="164" fontId="9" fillId="4" borderId="8" xfId="1" applyNumberFormat="1" applyFont="1" applyFill="1" applyBorder="1"/>
    <xf numFmtId="0" fontId="7" fillId="0" borderId="8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0" fontId="4" fillId="5" borderId="1" xfId="0" applyFont="1" applyFill="1" applyBorder="1" applyAlignment="1">
      <alignment horizontal="right" vertical="center"/>
    </xf>
    <xf numFmtId="0" fontId="4" fillId="6" borderId="1" xfId="0" applyFont="1" applyFill="1" applyBorder="1" applyAlignment="1">
      <alignment horizontal="right" vertical="center"/>
    </xf>
    <xf numFmtId="0" fontId="8" fillId="6" borderId="14" xfId="0" applyFont="1" applyFill="1" applyBorder="1" applyAlignment="1">
      <alignment horizontal="left"/>
    </xf>
    <xf numFmtId="0" fontId="4" fillId="7" borderId="1" xfId="0" applyFont="1" applyFill="1" applyBorder="1" applyAlignment="1">
      <alignment horizontal="right" vertical="center"/>
    </xf>
    <xf numFmtId="0" fontId="8" fillId="7" borderId="1" xfId="0" applyFont="1" applyFill="1" applyBorder="1"/>
    <xf numFmtId="164" fontId="4" fillId="7" borderId="1" xfId="0" applyNumberFormat="1" applyFont="1" applyFill="1" applyBorder="1"/>
    <xf numFmtId="0" fontId="5" fillId="7" borderId="1" xfId="0" applyFont="1" applyFill="1" applyBorder="1" applyAlignment="1">
      <alignment horizontal="left" wrapText="1"/>
    </xf>
    <xf numFmtId="16" fontId="4" fillId="7" borderId="1" xfId="0" applyNumberFormat="1" applyFont="1" applyFill="1" applyBorder="1" applyAlignment="1">
      <alignment horizontal="right" vertical="center"/>
    </xf>
    <xf numFmtId="0" fontId="4" fillId="7" borderId="1" xfId="0" applyFont="1" applyFill="1" applyBorder="1" applyAlignment="1">
      <alignment horizontal="left"/>
    </xf>
    <xf numFmtId="164" fontId="7" fillId="7" borderId="1" xfId="1" applyNumberFormat="1" applyFont="1" applyFill="1" applyBorder="1"/>
    <xf numFmtId="164" fontId="7" fillId="7" borderId="8" xfId="1" applyNumberFormat="1" applyFont="1" applyFill="1" applyBorder="1"/>
    <xf numFmtId="164" fontId="7" fillId="7" borderId="17" xfId="1" applyNumberFormat="1" applyFont="1" applyFill="1" applyBorder="1"/>
    <xf numFmtId="16" fontId="4" fillId="7" borderId="14" xfId="0" applyNumberFormat="1" applyFont="1" applyFill="1" applyBorder="1" applyAlignment="1">
      <alignment horizontal="right" vertical="center"/>
    </xf>
    <xf numFmtId="0" fontId="4" fillId="7" borderId="1" xfId="0" applyFont="1" applyFill="1" applyBorder="1" applyAlignment="1">
      <alignment horizontal="left" wrapText="1"/>
    </xf>
    <xf numFmtId="0" fontId="4" fillId="7" borderId="8" xfId="0" applyFont="1" applyFill="1" applyBorder="1" applyAlignment="1">
      <alignment horizontal="left"/>
    </xf>
    <xf numFmtId="164" fontId="5" fillId="7" borderId="1" xfId="0" applyNumberFormat="1" applyFont="1" applyFill="1" applyBorder="1"/>
    <xf numFmtId="164" fontId="5" fillId="0" borderId="17" xfId="1" applyNumberFormat="1" applyFont="1" applyBorder="1"/>
    <xf numFmtId="0" fontId="8" fillId="5" borderId="1" xfId="0" applyFont="1" applyFill="1" applyBorder="1" applyAlignment="1">
      <alignment horizontal="right" vertical="center"/>
    </xf>
    <xf numFmtId="164" fontId="5" fillId="6" borderId="1" xfId="0" applyNumberFormat="1" applyFont="1" applyFill="1" applyBorder="1"/>
    <xf numFmtId="164" fontId="5" fillId="6" borderId="17" xfId="0" applyNumberFormat="1" applyFont="1" applyFill="1" applyBorder="1"/>
    <xf numFmtId="0" fontId="9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left" vertical="center" wrapText="1"/>
    </xf>
    <xf numFmtId="0" fontId="4" fillId="2" borderId="1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left"/>
    </xf>
    <xf numFmtId="44" fontId="8" fillId="2" borderId="1" xfId="0" applyNumberFormat="1" applyFont="1" applyFill="1" applyBorder="1"/>
    <xf numFmtId="0" fontId="8" fillId="2" borderId="1" xfId="0" applyFont="1" applyFill="1" applyBorder="1"/>
    <xf numFmtId="165" fontId="5" fillId="2" borderId="1" xfId="0" applyNumberFormat="1" applyFont="1" applyFill="1" applyBorder="1" applyAlignment="1">
      <alignment horizontal="right"/>
    </xf>
    <xf numFmtId="0" fontId="8" fillId="6" borderId="1" xfId="0" applyFont="1" applyFill="1" applyBorder="1"/>
    <xf numFmtId="164" fontId="4" fillId="6" borderId="1" xfId="1" applyNumberFormat="1" applyFont="1" applyFill="1" applyBorder="1"/>
    <xf numFmtId="0" fontId="7" fillId="0" borderId="19" xfId="0" applyFont="1" applyBorder="1" applyAlignment="1">
      <alignment horizontal="left"/>
    </xf>
    <xf numFmtId="0" fontId="3" fillId="0" borderId="12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6" borderId="15" xfId="0" applyFont="1" applyFill="1" applyBorder="1" applyAlignment="1">
      <alignment horizontal="center" vertical="center"/>
    </xf>
    <xf numFmtId="0" fontId="4" fillId="6" borderId="13" xfId="0" applyFont="1" applyFill="1" applyBorder="1" applyAlignment="1">
      <alignment horizontal="center" vertical="center"/>
    </xf>
    <xf numFmtId="0" fontId="4" fillId="6" borderId="14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12" fillId="0" borderId="20" xfId="0" applyFont="1" applyBorder="1"/>
    <xf numFmtId="0" fontId="12" fillId="0" borderId="0" xfId="0" applyFont="1"/>
    <xf numFmtId="0" fontId="12" fillId="0" borderId="20" xfId="0" applyFont="1" applyBorder="1" applyAlignment="1">
      <alignment horizontal="right"/>
    </xf>
    <xf numFmtId="0" fontId="13" fillId="2" borderId="8" xfId="0" applyFont="1" applyFill="1" applyBorder="1" applyAlignment="1">
      <alignment horizontal="center"/>
    </xf>
    <xf numFmtId="0" fontId="13" fillId="2" borderId="1" xfId="0" applyFont="1" applyFill="1" applyBorder="1" applyAlignment="1">
      <alignment horizontal="center" wrapText="1"/>
    </xf>
    <xf numFmtId="0" fontId="13" fillId="2" borderId="1" xfId="0" applyFont="1" applyFill="1" applyBorder="1" applyAlignment="1">
      <alignment horizontal="center" vertical="center"/>
    </xf>
    <xf numFmtId="0" fontId="13" fillId="2" borderId="15" xfId="0" applyFont="1" applyFill="1" applyBorder="1" applyAlignment="1">
      <alignment horizontal="center" vertical="center"/>
    </xf>
    <xf numFmtId="0" fontId="13" fillId="2" borderId="1" xfId="0" applyFont="1" applyFill="1" applyBorder="1"/>
    <xf numFmtId="0" fontId="12" fillId="0" borderId="14" xfId="0" applyFont="1" applyBorder="1" applyAlignment="1">
      <alignment horizontal="center" vertical="center"/>
    </xf>
    <xf numFmtId="0" fontId="12" fillId="3" borderId="1" xfId="0" applyFont="1" applyFill="1" applyBorder="1"/>
    <xf numFmtId="0" fontId="12" fillId="0" borderId="1" xfId="0" applyFont="1" applyBorder="1"/>
    <xf numFmtId="0" fontId="12" fillId="3" borderId="5" xfId="0" applyFont="1" applyFill="1" applyBorder="1"/>
    <xf numFmtId="0" fontId="12" fillId="0" borderId="12" xfId="0" applyFont="1" applyBorder="1"/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 wrapText="1"/>
    </xf>
    <xf numFmtId="0" fontId="12" fillId="3" borderId="3" xfId="0" applyFont="1" applyFill="1" applyBorder="1"/>
    <xf numFmtId="0" fontId="12" fillId="0" borderId="4" xfId="0" applyFont="1" applyBorder="1"/>
    <xf numFmtId="0" fontId="12" fillId="3" borderId="7" xfId="0" applyFont="1" applyFill="1" applyBorder="1"/>
    <xf numFmtId="0" fontId="12" fillId="0" borderId="6" xfId="0" applyFont="1" applyBorder="1"/>
    <xf numFmtId="0" fontId="13" fillId="2" borderId="3" xfId="0" applyFont="1" applyFill="1" applyBorder="1" applyAlignment="1">
      <alignment horizontal="left"/>
    </xf>
    <xf numFmtId="0" fontId="13" fillId="2" borderId="1" xfId="0" applyFont="1" applyFill="1" applyBorder="1" applyAlignment="1">
      <alignment horizontal="left"/>
    </xf>
    <xf numFmtId="0" fontId="13" fillId="2" borderId="8" xfId="0" applyFont="1" applyFill="1" applyBorder="1" applyAlignment="1">
      <alignment horizontal="left"/>
    </xf>
    <xf numFmtId="0" fontId="13" fillId="2" borderId="4" xfId="0" applyFont="1" applyFill="1" applyBorder="1" applyAlignment="1">
      <alignment horizontal="left"/>
    </xf>
    <xf numFmtId="0" fontId="14" fillId="2" borderId="8" xfId="0" applyFont="1" applyFill="1" applyBorder="1" applyAlignment="1">
      <alignment horizontal="left" vertical="center" wrapText="1"/>
    </xf>
    <xf numFmtId="0" fontId="14" fillId="2" borderId="18" xfId="0" applyFont="1" applyFill="1" applyBorder="1" applyAlignment="1">
      <alignment horizontal="left" vertical="center" wrapText="1"/>
    </xf>
    <xf numFmtId="0" fontId="14" fillId="0" borderId="18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left" vertical="center" wrapText="1"/>
    </xf>
    <xf numFmtId="0" fontId="15" fillId="0" borderId="0" xfId="0" applyFont="1" applyAlignment="1">
      <alignment vertical="top" wrapText="1"/>
    </xf>
    <xf numFmtId="0" fontId="4" fillId="0" borderId="0" xfId="0" applyFont="1" applyAlignment="1">
      <alignment vertical="top"/>
    </xf>
  </cellXfs>
  <cellStyles count="3">
    <cellStyle name="Normalny" xfId="0" builtinId="0"/>
    <cellStyle name="Normalny 5" xfId="2" xr:uid="{00000000-0005-0000-0000-000001000000}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9"/>
  <sheetViews>
    <sheetView tabSelected="1" zoomScaleNormal="100" zoomScaleSheetLayoutView="100" workbookViewId="0">
      <selection activeCell="G23" sqref="G23"/>
    </sheetView>
  </sheetViews>
  <sheetFormatPr defaultRowHeight="14.25"/>
  <cols>
    <col min="1" max="1" width="5" style="56" customWidth="1"/>
    <col min="2" max="2" width="24.85546875" style="56" customWidth="1"/>
    <col min="3" max="9" width="13.7109375" style="56" customWidth="1"/>
    <col min="10" max="16384" width="9.140625" style="56"/>
  </cols>
  <sheetData>
    <row r="1" spans="1:9" ht="15" thickBot="1">
      <c r="A1" s="55" t="s">
        <v>76</v>
      </c>
      <c r="B1" s="55"/>
      <c r="C1" s="55"/>
      <c r="D1" s="55"/>
      <c r="G1" s="57" t="s">
        <v>77</v>
      </c>
      <c r="H1" s="57"/>
      <c r="I1" s="57"/>
    </row>
    <row r="2" spans="1:9" ht="37.5" customHeight="1">
      <c r="A2" s="68" t="s">
        <v>18</v>
      </c>
      <c r="B2" s="69"/>
      <c r="C2" s="69"/>
      <c r="D2" s="69"/>
      <c r="E2" s="69"/>
      <c r="F2" s="69"/>
      <c r="G2" s="69"/>
      <c r="H2" s="69"/>
      <c r="I2" s="70"/>
    </row>
    <row r="3" spans="1:9" ht="15">
      <c r="A3" s="78" t="s">
        <v>22</v>
      </c>
      <c r="B3" s="79"/>
      <c r="C3" s="79"/>
      <c r="D3" s="79"/>
      <c r="E3" s="79"/>
      <c r="F3" s="79"/>
      <c r="G3" s="80"/>
      <c r="H3" s="80"/>
      <c r="I3" s="81"/>
    </row>
    <row r="4" spans="1:9" ht="48.75" customHeight="1">
      <c r="A4" s="82" t="s">
        <v>75</v>
      </c>
      <c r="B4" s="83"/>
      <c r="C4" s="83"/>
      <c r="D4" s="83"/>
      <c r="E4" s="83"/>
      <c r="F4" s="83"/>
      <c r="G4" s="84"/>
      <c r="H4" s="85"/>
      <c r="I4" s="58"/>
    </row>
    <row r="5" spans="1:9" ht="19.5" customHeight="1">
      <c r="A5" s="59" t="s">
        <v>21</v>
      </c>
      <c r="B5" s="59"/>
      <c r="C5" s="60" t="s">
        <v>38</v>
      </c>
      <c r="D5" s="60" t="s">
        <v>15</v>
      </c>
      <c r="E5" s="60" t="s">
        <v>16</v>
      </c>
      <c r="F5" s="60" t="s">
        <v>17</v>
      </c>
      <c r="G5" s="61" t="s">
        <v>39</v>
      </c>
      <c r="H5" s="61" t="s">
        <v>40</v>
      </c>
      <c r="I5" s="60" t="s">
        <v>1</v>
      </c>
    </row>
    <row r="6" spans="1:9" ht="15">
      <c r="A6" s="62" t="s">
        <v>12</v>
      </c>
      <c r="B6" s="62" t="s">
        <v>13</v>
      </c>
      <c r="C6" s="60"/>
      <c r="D6" s="60"/>
      <c r="E6" s="60"/>
      <c r="F6" s="60"/>
      <c r="G6" s="63"/>
      <c r="H6" s="63"/>
      <c r="I6" s="60"/>
    </row>
    <row r="7" spans="1:9">
      <c r="A7" s="64" t="s">
        <v>2</v>
      </c>
      <c r="B7" s="64" t="s">
        <v>27</v>
      </c>
      <c r="C7" s="65"/>
      <c r="D7" s="65"/>
      <c r="E7" s="65"/>
      <c r="F7" s="65"/>
      <c r="G7" s="65"/>
      <c r="H7" s="65"/>
      <c r="I7" s="65">
        <f t="shared" ref="I7:I16" si="0">SUM(C7:F7)</f>
        <v>0</v>
      </c>
    </row>
    <row r="8" spans="1:9">
      <c r="A8" s="64" t="s">
        <v>3</v>
      </c>
      <c r="B8" s="64" t="s">
        <v>28</v>
      </c>
      <c r="C8" s="65"/>
      <c r="D8" s="65"/>
      <c r="E8" s="65"/>
      <c r="F8" s="65"/>
      <c r="G8" s="65"/>
      <c r="H8" s="65"/>
      <c r="I8" s="65">
        <f t="shared" si="0"/>
        <v>0</v>
      </c>
    </row>
    <row r="9" spans="1:9">
      <c r="A9" s="64" t="s">
        <v>4</v>
      </c>
      <c r="B9" s="64" t="s">
        <v>29</v>
      </c>
      <c r="C9" s="65"/>
      <c r="D9" s="65"/>
      <c r="E9" s="65"/>
      <c r="F9" s="65"/>
      <c r="G9" s="65"/>
      <c r="H9" s="65"/>
      <c r="I9" s="65">
        <f t="shared" si="0"/>
        <v>0</v>
      </c>
    </row>
    <row r="10" spans="1:9">
      <c r="A10" s="64" t="s">
        <v>5</v>
      </c>
      <c r="B10" s="64" t="s">
        <v>30</v>
      </c>
      <c r="C10" s="65"/>
      <c r="D10" s="65"/>
      <c r="E10" s="65"/>
      <c r="F10" s="65"/>
      <c r="G10" s="65"/>
      <c r="H10" s="65"/>
      <c r="I10" s="65">
        <f t="shared" si="0"/>
        <v>0</v>
      </c>
    </row>
    <row r="11" spans="1:9">
      <c r="A11" s="64" t="s">
        <v>6</v>
      </c>
      <c r="B11" s="64" t="s">
        <v>31</v>
      </c>
      <c r="C11" s="65"/>
      <c r="D11" s="65"/>
      <c r="E11" s="65"/>
      <c r="F11" s="65"/>
      <c r="G11" s="65"/>
      <c r="H11" s="65"/>
      <c r="I11" s="65">
        <f t="shared" si="0"/>
        <v>0</v>
      </c>
    </row>
    <row r="12" spans="1:9">
      <c r="A12" s="64" t="s">
        <v>7</v>
      </c>
      <c r="B12" s="64" t="s">
        <v>32</v>
      </c>
      <c r="C12" s="65"/>
      <c r="D12" s="65"/>
      <c r="E12" s="65"/>
      <c r="F12" s="65"/>
      <c r="G12" s="65"/>
      <c r="H12" s="65"/>
      <c r="I12" s="65">
        <f t="shared" si="0"/>
        <v>0</v>
      </c>
    </row>
    <row r="13" spans="1:9">
      <c r="A13" s="64" t="s">
        <v>8</v>
      </c>
      <c r="B13" s="64" t="s">
        <v>33</v>
      </c>
      <c r="C13" s="65"/>
      <c r="D13" s="65"/>
      <c r="E13" s="65"/>
      <c r="F13" s="65"/>
      <c r="G13" s="65"/>
      <c r="H13" s="65"/>
      <c r="I13" s="65">
        <f t="shared" si="0"/>
        <v>0</v>
      </c>
    </row>
    <row r="14" spans="1:9">
      <c r="A14" s="64" t="s">
        <v>9</v>
      </c>
      <c r="B14" s="64" t="s">
        <v>34</v>
      </c>
      <c r="C14" s="65"/>
      <c r="D14" s="65"/>
      <c r="E14" s="65"/>
      <c r="F14" s="65"/>
      <c r="G14" s="65"/>
      <c r="H14" s="65"/>
      <c r="I14" s="65">
        <f t="shared" si="0"/>
        <v>0</v>
      </c>
    </row>
    <row r="15" spans="1:9">
      <c r="A15" s="64" t="s">
        <v>10</v>
      </c>
      <c r="B15" s="64" t="s">
        <v>35</v>
      </c>
      <c r="C15" s="65"/>
      <c r="D15" s="65"/>
      <c r="E15" s="65"/>
      <c r="F15" s="65"/>
      <c r="G15" s="65"/>
      <c r="H15" s="65"/>
      <c r="I15" s="65">
        <f t="shared" si="0"/>
        <v>0</v>
      </c>
    </row>
    <row r="16" spans="1:9" ht="15" thickBot="1">
      <c r="A16" s="64" t="s">
        <v>11</v>
      </c>
      <c r="B16" s="66" t="s">
        <v>36</v>
      </c>
      <c r="C16" s="65"/>
      <c r="D16" s="65"/>
      <c r="E16" s="65"/>
      <c r="F16" s="65"/>
      <c r="G16" s="65"/>
      <c r="H16" s="65"/>
      <c r="I16" s="65">
        <f t="shared" si="0"/>
        <v>0</v>
      </c>
    </row>
    <row r="17" spans="1:3" ht="15" thickBot="1">
      <c r="A17" s="67"/>
      <c r="B17" s="67"/>
      <c r="C17" s="67"/>
    </row>
    <row r="18" spans="1:3" ht="38.25" customHeight="1">
      <c r="A18" s="68" t="s">
        <v>14</v>
      </c>
      <c r="B18" s="69"/>
      <c r="C18" s="70"/>
    </row>
    <row r="19" spans="1:3" ht="15">
      <c r="A19" s="71" t="s">
        <v>12</v>
      </c>
      <c r="B19" s="72" t="s">
        <v>13</v>
      </c>
      <c r="C19" s="73" t="s">
        <v>0</v>
      </c>
    </row>
    <row r="20" spans="1:3">
      <c r="A20" s="74" t="s">
        <v>2</v>
      </c>
      <c r="B20" s="64" t="str">
        <f>B7</f>
        <v>a</v>
      </c>
      <c r="C20" s="75"/>
    </row>
    <row r="21" spans="1:3">
      <c r="A21" s="74" t="s">
        <v>3</v>
      </c>
      <c r="B21" s="64" t="str">
        <f t="shared" ref="B21:B29" si="1">B8</f>
        <v>b</v>
      </c>
      <c r="C21" s="75"/>
    </row>
    <row r="22" spans="1:3">
      <c r="A22" s="74" t="s">
        <v>4</v>
      </c>
      <c r="B22" s="64" t="str">
        <f t="shared" si="1"/>
        <v>c</v>
      </c>
      <c r="C22" s="75"/>
    </row>
    <row r="23" spans="1:3">
      <c r="A23" s="74" t="s">
        <v>5</v>
      </c>
      <c r="B23" s="64" t="str">
        <f t="shared" si="1"/>
        <v>d</v>
      </c>
      <c r="C23" s="75"/>
    </row>
    <row r="24" spans="1:3">
      <c r="A24" s="74" t="s">
        <v>6</v>
      </c>
      <c r="B24" s="64" t="str">
        <f t="shared" si="1"/>
        <v>e</v>
      </c>
      <c r="C24" s="75"/>
    </row>
    <row r="25" spans="1:3">
      <c r="A25" s="74" t="s">
        <v>7</v>
      </c>
      <c r="B25" s="64" t="str">
        <f t="shared" si="1"/>
        <v>f</v>
      </c>
      <c r="C25" s="75"/>
    </row>
    <row r="26" spans="1:3">
      <c r="A26" s="74" t="s">
        <v>8</v>
      </c>
      <c r="B26" s="64" t="str">
        <f t="shared" si="1"/>
        <v>g</v>
      </c>
      <c r="C26" s="75"/>
    </row>
    <row r="27" spans="1:3">
      <c r="A27" s="74" t="s">
        <v>9</v>
      </c>
      <c r="B27" s="64" t="str">
        <f t="shared" si="1"/>
        <v>h</v>
      </c>
      <c r="C27" s="75"/>
    </row>
    <row r="28" spans="1:3">
      <c r="A28" s="74" t="s">
        <v>10</v>
      </c>
      <c r="B28" s="64" t="str">
        <f t="shared" si="1"/>
        <v>i</v>
      </c>
      <c r="C28" s="75"/>
    </row>
    <row r="29" spans="1:3" ht="15" thickBot="1">
      <c r="A29" s="76" t="s">
        <v>11</v>
      </c>
      <c r="B29" s="64" t="str">
        <f t="shared" si="1"/>
        <v>j</v>
      </c>
      <c r="C29" s="77"/>
    </row>
  </sheetData>
  <mergeCells count="14">
    <mergeCell ref="A1:D1"/>
    <mergeCell ref="G1:I1"/>
    <mergeCell ref="A18:C18"/>
    <mergeCell ref="A5:B5"/>
    <mergeCell ref="A2:I2"/>
    <mergeCell ref="A3:I3"/>
    <mergeCell ref="C5:C6"/>
    <mergeCell ref="D5:D6"/>
    <mergeCell ref="E5:E6"/>
    <mergeCell ref="F5:F6"/>
    <mergeCell ref="I5:I6"/>
    <mergeCell ref="A4:H4"/>
    <mergeCell ref="G5:G6"/>
    <mergeCell ref="H5:H6"/>
  </mergeCells>
  <pageMargins left="0.70866141732283472" right="0.70866141732283472" top="1.4173228346456694" bottom="1.1417322834645669" header="0.31496062992125984" footer="0.31496062992125984"/>
  <pageSetup paperSize="9" scale="80" fitToHeight="0" orientation="landscape" r:id="rId1"/>
  <headerFooter>
    <oddHeader>&amp;C&amp;G</oddHeader>
    <oddFooter>&amp;C&amp;G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73"/>
  <sheetViews>
    <sheetView topLeftCell="A2" zoomScale="60" zoomScaleNormal="60" workbookViewId="0">
      <selection activeCell="B2" sqref="B2:I2"/>
    </sheetView>
  </sheetViews>
  <sheetFormatPr defaultRowHeight="14.25"/>
  <cols>
    <col min="1" max="1" width="6.140625" style="56" customWidth="1"/>
    <col min="2" max="2" width="50.42578125" style="56" customWidth="1"/>
    <col min="3" max="9" width="20.7109375" style="56" customWidth="1"/>
    <col min="10" max="16384" width="9.140625" style="56"/>
  </cols>
  <sheetData>
    <row r="1" spans="1:9">
      <c r="B1" s="56" t="s">
        <v>76</v>
      </c>
      <c r="H1" s="56" t="s">
        <v>77</v>
      </c>
    </row>
    <row r="2" spans="1:9" ht="120" customHeight="1">
      <c r="B2" s="86" t="s">
        <v>78</v>
      </c>
      <c r="C2" s="86"/>
      <c r="D2" s="86"/>
      <c r="E2" s="86"/>
      <c r="F2" s="86"/>
      <c r="G2" s="86"/>
      <c r="H2" s="86"/>
      <c r="I2" s="86"/>
    </row>
    <row r="3" spans="1:9" ht="27" thickBot="1">
      <c r="A3" s="49" t="s">
        <v>43</v>
      </c>
      <c r="B3" s="49"/>
      <c r="C3" s="49"/>
      <c r="D3" s="49"/>
      <c r="E3" s="49"/>
      <c r="F3" s="49"/>
      <c r="G3" s="49"/>
      <c r="H3" s="49"/>
      <c r="I3" s="50"/>
    </row>
    <row r="4" spans="1:9" ht="15.75">
      <c r="A4" s="54"/>
      <c r="B4" s="54"/>
      <c r="C4" s="1" t="s">
        <v>23</v>
      </c>
      <c r="D4" s="1" t="s">
        <v>24</v>
      </c>
      <c r="E4" s="1" t="s">
        <v>25</v>
      </c>
      <c r="F4" s="1" t="s">
        <v>26</v>
      </c>
      <c r="G4" s="1" t="s">
        <v>41</v>
      </c>
      <c r="H4" s="1" t="s">
        <v>42</v>
      </c>
      <c r="I4" s="2" t="s">
        <v>19</v>
      </c>
    </row>
    <row r="5" spans="1:9" ht="19.5" customHeight="1">
      <c r="A5" s="19" t="s">
        <v>2</v>
      </c>
      <c r="B5" s="20" t="s">
        <v>44</v>
      </c>
      <c r="C5" s="36">
        <f>SUM(C6:C15)</f>
        <v>0</v>
      </c>
      <c r="D5" s="36">
        <f t="shared" ref="D5:I5" si="0">SUM(D6:D15)</f>
        <v>0</v>
      </c>
      <c r="E5" s="36">
        <f t="shared" si="0"/>
        <v>0</v>
      </c>
      <c r="F5" s="36">
        <f t="shared" si="0"/>
        <v>0</v>
      </c>
      <c r="G5" s="36">
        <f t="shared" si="0"/>
        <v>0</v>
      </c>
      <c r="H5" s="36">
        <f t="shared" si="0"/>
        <v>0</v>
      </c>
      <c r="I5" s="37">
        <f t="shared" si="0"/>
        <v>0</v>
      </c>
    </row>
    <row r="6" spans="1:9" ht="18">
      <c r="A6" s="19"/>
      <c r="B6" s="3" t="str">
        <f>'Tabela 1. Ceny i sprzedaż'!B7</f>
        <v>a</v>
      </c>
      <c r="C6" s="4">
        <f>'Tabela 1. Ceny i sprzedaż'!C7*'Tabela 1. Ceny i sprzedaż'!C20</f>
        <v>0</v>
      </c>
      <c r="D6" s="4">
        <f>'Tabela 1. Ceny i sprzedaż'!D7*'Tabela 1. Ceny i sprzedaż'!C20</f>
        <v>0</v>
      </c>
      <c r="E6" s="4">
        <f>'Tabela 1. Ceny i sprzedaż'!E7*'Tabela 1. Ceny i sprzedaż'!C20</f>
        <v>0</v>
      </c>
      <c r="F6" s="5">
        <f>'Tabela 1. Ceny i sprzedaż'!F7*'Tabela 1. Ceny i sprzedaż'!C20</f>
        <v>0</v>
      </c>
      <c r="G6" s="5">
        <f>'Tabela 1. Ceny i sprzedaż'!G7*'Tabela 1. Ceny i sprzedaż'!C20</f>
        <v>0</v>
      </c>
      <c r="H6" s="5">
        <f>'Tabela 1. Ceny i sprzedaż'!H7*'Tabela 1. Ceny i sprzedaż'!C20</f>
        <v>0</v>
      </c>
      <c r="I6" s="6">
        <f t="shared" ref="I6:I16" si="1">SUM(C6:H6)</f>
        <v>0</v>
      </c>
    </row>
    <row r="7" spans="1:9" ht="18">
      <c r="A7" s="19"/>
      <c r="B7" s="3" t="str">
        <f>'Tabela 1. Ceny i sprzedaż'!B8</f>
        <v>b</v>
      </c>
      <c r="C7" s="4">
        <f>'Tabela 1. Ceny i sprzedaż'!C8*'Tabela 1. Ceny i sprzedaż'!C21</f>
        <v>0</v>
      </c>
      <c r="D7" s="4">
        <f>'Tabela 1. Ceny i sprzedaż'!D8*'Tabela 1. Ceny i sprzedaż'!C21</f>
        <v>0</v>
      </c>
      <c r="E7" s="4">
        <f>'Tabela 1. Ceny i sprzedaż'!E8*'Tabela 1. Ceny i sprzedaż'!C21</f>
        <v>0</v>
      </c>
      <c r="F7" s="5">
        <f>'Tabela 1. Ceny i sprzedaż'!F8*'Tabela 1. Ceny i sprzedaż'!C21</f>
        <v>0</v>
      </c>
      <c r="G7" s="5">
        <f>'Tabela 1. Ceny i sprzedaż'!G8*'Tabela 1. Ceny i sprzedaż'!C21</f>
        <v>0</v>
      </c>
      <c r="H7" s="5">
        <f>'Tabela 1. Ceny i sprzedaż'!H8*'Tabela 1. Ceny i sprzedaż'!C21</f>
        <v>0</v>
      </c>
      <c r="I7" s="6">
        <f t="shared" si="1"/>
        <v>0</v>
      </c>
    </row>
    <row r="8" spans="1:9" ht="18">
      <c r="A8" s="19"/>
      <c r="B8" s="3" t="str">
        <f>'Tabela 1. Ceny i sprzedaż'!B9</f>
        <v>c</v>
      </c>
      <c r="C8" s="4">
        <f>'Tabela 1. Ceny i sprzedaż'!C9*'Tabela 1. Ceny i sprzedaż'!C22</f>
        <v>0</v>
      </c>
      <c r="D8" s="4">
        <f>'Tabela 1. Ceny i sprzedaż'!D9*'Tabela 1. Ceny i sprzedaż'!C22</f>
        <v>0</v>
      </c>
      <c r="E8" s="4">
        <f>'Tabela 1. Ceny i sprzedaż'!E9*'Tabela 1. Ceny i sprzedaż'!C22</f>
        <v>0</v>
      </c>
      <c r="F8" s="5">
        <f>'Tabela 1. Ceny i sprzedaż'!F9*'Tabela 1. Ceny i sprzedaż'!C22</f>
        <v>0</v>
      </c>
      <c r="G8" s="5">
        <f>'Tabela 1. Ceny i sprzedaż'!G9*'Tabela 1. Ceny i sprzedaż'!C22</f>
        <v>0</v>
      </c>
      <c r="H8" s="5">
        <f>'Tabela 1. Ceny i sprzedaż'!H9*'Tabela 1. Ceny i sprzedaż'!C22</f>
        <v>0</v>
      </c>
      <c r="I8" s="6">
        <f t="shared" si="1"/>
        <v>0</v>
      </c>
    </row>
    <row r="9" spans="1:9" ht="18">
      <c r="A9" s="19"/>
      <c r="B9" s="3" t="str">
        <f>'Tabela 1. Ceny i sprzedaż'!B10</f>
        <v>d</v>
      </c>
      <c r="C9" s="4">
        <f>'Tabela 1. Ceny i sprzedaż'!C10*'Tabela 1. Ceny i sprzedaż'!C23</f>
        <v>0</v>
      </c>
      <c r="D9" s="4">
        <f>'Tabela 1. Ceny i sprzedaż'!D10*'Tabela 1. Ceny i sprzedaż'!C23</f>
        <v>0</v>
      </c>
      <c r="E9" s="4">
        <f>'Tabela 1. Ceny i sprzedaż'!E10*'Tabela 1. Ceny i sprzedaż'!C23</f>
        <v>0</v>
      </c>
      <c r="F9" s="5">
        <f>'Tabela 1. Ceny i sprzedaż'!F10*'Tabela 1. Ceny i sprzedaż'!C23</f>
        <v>0</v>
      </c>
      <c r="G9" s="5">
        <f>'Tabela 1. Ceny i sprzedaż'!G10*'Tabela 1. Ceny i sprzedaż'!C23</f>
        <v>0</v>
      </c>
      <c r="H9" s="5">
        <f>'Tabela 1. Ceny i sprzedaż'!H10*'Tabela 1. Ceny i sprzedaż'!C23</f>
        <v>0</v>
      </c>
      <c r="I9" s="6">
        <f t="shared" si="1"/>
        <v>0</v>
      </c>
    </row>
    <row r="10" spans="1:9" ht="18">
      <c r="A10" s="19"/>
      <c r="B10" s="3" t="str">
        <f>'Tabela 1. Ceny i sprzedaż'!B11</f>
        <v>e</v>
      </c>
      <c r="C10" s="4">
        <f>'Tabela 1. Ceny i sprzedaż'!C11*'Tabela 1. Ceny i sprzedaż'!C24</f>
        <v>0</v>
      </c>
      <c r="D10" s="4">
        <f>'Tabela 1. Ceny i sprzedaż'!D11*'Tabela 1. Ceny i sprzedaż'!C24</f>
        <v>0</v>
      </c>
      <c r="E10" s="4">
        <f>'Tabela 1. Ceny i sprzedaż'!E11*'Tabela 1. Ceny i sprzedaż'!C24</f>
        <v>0</v>
      </c>
      <c r="F10" s="5">
        <f>'Tabela 1. Ceny i sprzedaż'!F11*'Tabela 1. Ceny i sprzedaż'!C24</f>
        <v>0</v>
      </c>
      <c r="G10" s="5">
        <f>'Tabela 1. Ceny i sprzedaż'!G11*'Tabela 1. Ceny i sprzedaż'!C24</f>
        <v>0</v>
      </c>
      <c r="H10" s="5">
        <f>'Tabela 1. Ceny i sprzedaż'!H11*'Tabela 1. Ceny i sprzedaż'!C24</f>
        <v>0</v>
      </c>
      <c r="I10" s="6">
        <f t="shared" si="1"/>
        <v>0</v>
      </c>
    </row>
    <row r="11" spans="1:9" ht="18">
      <c r="A11" s="19"/>
      <c r="B11" s="3" t="str">
        <f>'Tabela 1. Ceny i sprzedaż'!B12</f>
        <v>f</v>
      </c>
      <c r="C11" s="4">
        <f>'Tabela 1. Ceny i sprzedaż'!C12*'Tabela 1. Ceny i sprzedaż'!C25</f>
        <v>0</v>
      </c>
      <c r="D11" s="4">
        <f>'Tabela 1. Ceny i sprzedaż'!D12*'Tabela 1. Ceny i sprzedaż'!C25</f>
        <v>0</v>
      </c>
      <c r="E11" s="4">
        <f>'Tabela 1. Ceny i sprzedaż'!E12*'Tabela 1. Ceny i sprzedaż'!C25</f>
        <v>0</v>
      </c>
      <c r="F11" s="5">
        <f>'Tabela 1. Ceny i sprzedaż'!F12*'Tabela 1. Ceny i sprzedaż'!C25</f>
        <v>0</v>
      </c>
      <c r="G11" s="5">
        <f>'Tabela 1. Ceny i sprzedaż'!G12*'Tabela 1. Ceny i sprzedaż'!C25</f>
        <v>0</v>
      </c>
      <c r="H11" s="5">
        <f>'Tabela 1. Ceny i sprzedaż'!H12*'Tabela 1. Ceny i sprzedaż'!C25</f>
        <v>0</v>
      </c>
      <c r="I11" s="6">
        <f t="shared" si="1"/>
        <v>0</v>
      </c>
    </row>
    <row r="12" spans="1:9" ht="18">
      <c r="A12" s="19"/>
      <c r="B12" s="3" t="str">
        <f>'Tabela 1. Ceny i sprzedaż'!B13</f>
        <v>g</v>
      </c>
      <c r="C12" s="4">
        <f>'Tabela 1. Ceny i sprzedaż'!C13*'Tabela 1. Ceny i sprzedaż'!C26</f>
        <v>0</v>
      </c>
      <c r="D12" s="4">
        <f>'Tabela 1. Ceny i sprzedaż'!D13*'Tabela 1. Ceny i sprzedaż'!C26</f>
        <v>0</v>
      </c>
      <c r="E12" s="4">
        <f>'Tabela 1. Ceny i sprzedaż'!E13*'Tabela 1. Ceny i sprzedaż'!C26</f>
        <v>0</v>
      </c>
      <c r="F12" s="5">
        <f>'Tabela 1. Ceny i sprzedaż'!F13*'Tabela 1. Ceny i sprzedaż'!C26</f>
        <v>0</v>
      </c>
      <c r="G12" s="5">
        <f>'Tabela 1. Ceny i sprzedaż'!G13*'Tabela 1. Ceny i sprzedaż'!C26</f>
        <v>0</v>
      </c>
      <c r="H12" s="5">
        <f>'Tabela 1. Ceny i sprzedaż'!H13*'Tabela 1. Ceny i sprzedaż'!C26</f>
        <v>0</v>
      </c>
      <c r="I12" s="6">
        <f t="shared" si="1"/>
        <v>0</v>
      </c>
    </row>
    <row r="13" spans="1:9" ht="18">
      <c r="A13" s="19"/>
      <c r="B13" s="3" t="str">
        <f>'Tabela 1. Ceny i sprzedaż'!B14</f>
        <v>h</v>
      </c>
      <c r="C13" s="4">
        <f>'Tabela 1. Ceny i sprzedaż'!C14*'Tabela 1. Ceny i sprzedaż'!C27</f>
        <v>0</v>
      </c>
      <c r="D13" s="4">
        <f>'Tabela 1. Ceny i sprzedaż'!D14*'Tabela 1. Ceny i sprzedaż'!C27</f>
        <v>0</v>
      </c>
      <c r="E13" s="4">
        <f>'Tabela 1. Ceny i sprzedaż'!E14*'Tabela 1. Ceny i sprzedaż'!C27</f>
        <v>0</v>
      </c>
      <c r="F13" s="5">
        <f>'Tabela 1. Ceny i sprzedaż'!F14*'Tabela 1. Ceny i sprzedaż'!C27</f>
        <v>0</v>
      </c>
      <c r="G13" s="5">
        <f>'Tabela 1. Ceny i sprzedaż'!G14*'Tabela 1. Ceny i sprzedaż'!C27</f>
        <v>0</v>
      </c>
      <c r="H13" s="5">
        <f>'Tabela 1. Ceny i sprzedaż'!H14*'Tabela 1. Ceny i sprzedaż'!C27</f>
        <v>0</v>
      </c>
      <c r="I13" s="6">
        <f t="shared" si="1"/>
        <v>0</v>
      </c>
    </row>
    <row r="14" spans="1:9" ht="18">
      <c r="A14" s="19"/>
      <c r="B14" s="3" t="str">
        <f>'Tabela 1. Ceny i sprzedaż'!B15</f>
        <v>i</v>
      </c>
      <c r="C14" s="4">
        <f>'Tabela 1. Ceny i sprzedaż'!C15*'Tabela 1. Ceny i sprzedaż'!C28</f>
        <v>0</v>
      </c>
      <c r="D14" s="4">
        <f>'Tabela 1. Ceny i sprzedaż'!D15*'Tabela 1. Ceny i sprzedaż'!C28</f>
        <v>0</v>
      </c>
      <c r="E14" s="4">
        <f>'Tabela 1. Ceny i sprzedaż'!E15*'Tabela 1. Ceny i sprzedaż'!C28</f>
        <v>0</v>
      </c>
      <c r="F14" s="5">
        <f>'Tabela 1. Ceny i sprzedaż'!F15*'Tabela 1. Ceny i sprzedaż'!C28</f>
        <v>0</v>
      </c>
      <c r="G14" s="5">
        <f>'Tabela 1. Ceny i sprzedaż'!G15*'Tabela 1. Ceny i sprzedaż'!C28</f>
        <v>0</v>
      </c>
      <c r="H14" s="5">
        <f>'Tabela 1. Ceny i sprzedaż'!H15*'Tabela 1. Ceny i sprzedaż'!C28</f>
        <v>0</v>
      </c>
      <c r="I14" s="6">
        <f t="shared" si="1"/>
        <v>0</v>
      </c>
    </row>
    <row r="15" spans="1:9" ht="18">
      <c r="A15" s="19"/>
      <c r="B15" s="3" t="str">
        <f>'Tabela 1. Ceny i sprzedaż'!B16</f>
        <v>j</v>
      </c>
      <c r="C15" s="4">
        <f>'Tabela 1. Ceny i sprzedaż'!C16*'Tabela 1. Ceny i sprzedaż'!C29</f>
        <v>0</v>
      </c>
      <c r="D15" s="4">
        <f>'Tabela 1. Ceny i sprzedaż'!D16*'Tabela 1. Ceny i sprzedaż'!C29</f>
        <v>0</v>
      </c>
      <c r="E15" s="4">
        <f>'Tabela 1. Ceny i sprzedaż'!E16*'Tabela 1. Ceny i sprzedaż'!C29</f>
        <v>0</v>
      </c>
      <c r="F15" s="5">
        <f>'Tabela 1. Ceny i sprzedaż'!F16*'Tabela 1. Ceny i sprzedaż'!C29</f>
        <v>0</v>
      </c>
      <c r="G15" s="5">
        <f>'Tabela 1. Ceny i sprzedaż'!G16*'Tabela 1. Ceny i sprzedaż'!C29</f>
        <v>0</v>
      </c>
      <c r="H15" s="5">
        <f>'Tabela 1. Ceny i sprzedaż'!H16*'Tabela 1. Ceny i sprzedaż'!C29</f>
        <v>0</v>
      </c>
      <c r="I15" s="6">
        <f t="shared" si="1"/>
        <v>0</v>
      </c>
    </row>
    <row r="16" spans="1:9" ht="20.25">
      <c r="A16" s="35">
        <v>2</v>
      </c>
      <c r="B16" s="22" t="s">
        <v>37</v>
      </c>
      <c r="C16" s="33">
        <f>C17+C20+C27+C34+C37+C48+C55</f>
        <v>0</v>
      </c>
      <c r="D16" s="33">
        <f t="shared" ref="D16:H16" si="2">D17+D20+D27+D34+D37+D48+D55</f>
        <v>0</v>
      </c>
      <c r="E16" s="33">
        <f t="shared" si="2"/>
        <v>0</v>
      </c>
      <c r="F16" s="33">
        <f t="shared" si="2"/>
        <v>0</v>
      </c>
      <c r="G16" s="33">
        <f t="shared" si="2"/>
        <v>0</v>
      </c>
      <c r="H16" s="33">
        <f t="shared" si="2"/>
        <v>0</v>
      </c>
      <c r="I16" s="34">
        <f t="shared" si="1"/>
        <v>0</v>
      </c>
    </row>
    <row r="17" spans="1:9" ht="48.75">
      <c r="A17" s="18" t="s">
        <v>47</v>
      </c>
      <c r="B17" s="24" t="s">
        <v>45</v>
      </c>
      <c r="C17" s="23">
        <f>C18+C19</f>
        <v>0</v>
      </c>
      <c r="D17" s="23">
        <f t="shared" ref="D17:H17" si="3">D18+D19</f>
        <v>0</v>
      </c>
      <c r="E17" s="23">
        <f t="shared" si="3"/>
        <v>0</v>
      </c>
      <c r="F17" s="23">
        <f t="shared" si="3"/>
        <v>0</v>
      </c>
      <c r="G17" s="23">
        <f t="shared" si="3"/>
        <v>0</v>
      </c>
      <c r="H17" s="23">
        <f t="shared" si="3"/>
        <v>0</v>
      </c>
      <c r="I17" s="29">
        <f t="shared" ref="I17" si="4">SUM(C17:H17)</f>
        <v>0</v>
      </c>
    </row>
    <row r="18" spans="1:9" ht="18">
      <c r="A18" s="21"/>
      <c r="B18" s="7"/>
      <c r="C18" s="8"/>
      <c r="D18" s="8"/>
      <c r="E18" s="8"/>
      <c r="F18" s="9"/>
      <c r="G18" s="9"/>
      <c r="H18" s="9"/>
      <c r="I18" s="6">
        <f t="shared" ref="I18:I54" si="5">SUM(C18:H18)</f>
        <v>0</v>
      </c>
    </row>
    <row r="19" spans="1:9" ht="18">
      <c r="A19" s="21"/>
      <c r="B19" s="7"/>
      <c r="C19" s="8"/>
      <c r="D19" s="8"/>
      <c r="E19" s="8"/>
      <c r="F19" s="9"/>
      <c r="G19" s="9"/>
      <c r="H19" s="9"/>
      <c r="I19" s="6">
        <f t="shared" si="5"/>
        <v>0</v>
      </c>
    </row>
    <row r="20" spans="1:9" ht="18" customHeight="1">
      <c r="A20" s="25" t="s">
        <v>48</v>
      </c>
      <c r="B20" s="26" t="s">
        <v>46</v>
      </c>
      <c r="C20" s="27">
        <f>C21+C22+C23+C24+C25+C26</f>
        <v>0</v>
      </c>
      <c r="D20" s="27">
        <f t="shared" ref="D20:H20" si="6">D21+D22+D23+D24+D25+D26</f>
        <v>0</v>
      </c>
      <c r="E20" s="27">
        <f t="shared" si="6"/>
        <v>0</v>
      </c>
      <c r="F20" s="27">
        <f t="shared" si="6"/>
        <v>0</v>
      </c>
      <c r="G20" s="27">
        <f t="shared" si="6"/>
        <v>0</v>
      </c>
      <c r="H20" s="27">
        <f t="shared" si="6"/>
        <v>0</v>
      </c>
      <c r="I20" s="29">
        <f t="shared" si="5"/>
        <v>0</v>
      </c>
    </row>
    <row r="21" spans="1:9" ht="19.5" customHeight="1">
      <c r="A21" s="25"/>
      <c r="B21" s="10" t="s">
        <v>59</v>
      </c>
      <c r="C21" s="11"/>
      <c r="D21" s="11"/>
      <c r="E21" s="11"/>
      <c r="F21" s="12"/>
      <c r="G21" s="12"/>
      <c r="H21" s="12"/>
      <c r="I21" s="6">
        <f t="shared" si="5"/>
        <v>0</v>
      </c>
    </row>
    <row r="22" spans="1:9" ht="17.25" customHeight="1">
      <c r="A22" s="21"/>
      <c r="B22" s="10" t="s">
        <v>64</v>
      </c>
      <c r="C22" s="11"/>
      <c r="D22" s="11"/>
      <c r="E22" s="11"/>
      <c r="F22" s="12"/>
      <c r="G22" s="12"/>
      <c r="H22" s="12"/>
      <c r="I22" s="6">
        <f t="shared" si="5"/>
        <v>0</v>
      </c>
    </row>
    <row r="23" spans="1:9" ht="17.25" customHeight="1">
      <c r="A23" s="21"/>
      <c r="B23" s="10" t="s">
        <v>65</v>
      </c>
      <c r="C23" s="11"/>
      <c r="D23" s="11"/>
      <c r="E23" s="11"/>
      <c r="F23" s="12"/>
      <c r="G23" s="12"/>
      <c r="H23" s="12"/>
      <c r="I23" s="6">
        <f t="shared" si="5"/>
        <v>0</v>
      </c>
    </row>
    <row r="24" spans="1:9" ht="17.25" customHeight="1">
      <c r="A24" s="21"/>
      <c r="B24" s="10"/>
      <c r="C24" s="11"/>
      <c r="D24" s="11"/>
      <c r="E24" s="11"/>
      <c r="F24" s="12"/>
      <c r="G24" s="12"/>
      <c r="H24" s="12"/>
      <c r="I24" s="6">
        <f t="shared" si="5"/>
        <v>0</v>
      </c>
    </row>
    <row r="25" spans="1:9" ht="17.25" customHeight="1">
      <c r="A25" s="21"/>
      <c r="B25" s="10"/>
      <c r="C25" s="11"/>
      <c r="D25" s="11"/>
      <c r="E25" s="11"/>
      <c r="F25" s="12"/>
      <c r="G25" s="12"/>
      <c r="H25" s="12"/>
      <c r="I25" s="6">
        <f t="shared" si="5"/>
        <v>0</v>
      </c>
    </row>
    <row r="26" spans="1:9" ht="17.25" customHeight="1">
      <c r="A26" s="21"/>
      <c r="B26" s="10"/>
      <c r="C26" s="11"/>
      <c r="D26" s="11"/>
      <c r="E26" s="11"/>
      <c r="F26" s="12"/>
      <c r="G26" s="12"/>
      <c r="H26" s="12"/>
      <c r="I26" s="6">
        <f t="shared" si="5"/>
        <v>0</v>
      </c>
    </row>
    <row r="27" spans="1:9" ht="17.25" customHeight="1">
      <c r="A27" s="21" t="s">
        <v>49</v>
      </c>
      <c r="B27" s="26" t="s">
        <v>50</v>
      </c>
      <c r="C27" s="27">
        <f>SUM(C28:C33)</f>
        <v>0</v>
      </c>
      <c r="D27" s="27">
        <f t="shared" ref="D27:H27" si="7">SUM(D28:D33)</f>
        <v>0</v>
      </c>
      <c r="E27" s="27">
        <f t="shared" si="7"/>
        <v>0</v>
      </c>
      <c r="F27" s="27">
        <f t="shared" si="7"/>
        <v>0</v>
      </c>
      <c r="G27" s="27">
        <f t="shared" si="7"/>
        <v>0</v>
      </c>
      <c r="H27" s="27">
        <f t="shared" si="7"/>
        <v>0</v>
      </c>
      <c r="I27" s="29">
        <f t="shared" si="5"/>
        <v>0</v>
      </c>
    </row>
    <row r="28" spans="1:9" ht="17.25" customHeight="1">
      <c r="A28" s="21"/>
      <c r="B28" s="10" t="s">
        <v>66</v>
      </c>
      <c r="C28" s="11"/>
      <c r="D28" s="11"/>
      <c r="E28" s="11"/>
      <c r="F28" s="12"/>
      <c r="G28" s="12"/>
      <c r="H28" s="12"/>
      <c r="I28" s="6">
        <f t="shared" si="5"/>
        <v>0</v>
      </c>
    </row>
    <row r="29" spans="1:9" ht="17.25" customHeight="1">
      <c r="A29" s="21"/>
      <c r="B29" s="10" t="s">
        <v>68</v>
      </c>
      <c r="C29" s="11"/>
      <c r="D29" s="11"/>
      <c r="E29" s="11"/>
      <c r="F29" s="12"/>
      <c r="G29" s="12"/>
      <c r="H29" s="12"/>
      <c r="I29" s="6">
        <f t="shared" si="5"/>
        <v>0</v>
      </c>
    </row>
    <row r="30" spans="1:9" ht="17.25" customHeight="1">
      <c r="A30" s="21"/>
      <c r="B30" s="10" t="s">
        <v>67</v>
      </c>
      <c r="C30" s="11"/>
      <c r="D30" s="11"/>
      <c r="E30" s="11"/>
      <c r="F30" s="12"/>
      <c r="G30" s="12"/>
      <c r="H30" s="12"/>
      <c r="I30" s="6">
        <f t="shared" si="5"/>
        <v>0</v>
      </c>
    </row>
    <row r="31" spans="1:9" ht="17.25" customHeight="1">
      <c r="A31" s="21"/>
      <c r="B31" s="10"/>
      <c r="C31" s="11"/>
      <c r="D31" s="11"/>
      <c r="E31" s="11"/>
      <c r="F31" s="12"/>
      <c r="G31" s="12"/>
      <c r="H31" s="12"/>
      <c r="I31" s="6">
        <f t="shared" si="5"/>
        <v>0</v>
      </c>
    </row>
    <row r="32" spans="1:9" ht="17.25" customHeight="1">
      <c r="A32" s="21"/>
      <c r="B32" s="10"/>
      <c r="C32" s="11"/>
      <c r="D32" s="11"/>
      <c r="E32" s="11"/>
      <c r="F32" s="12"/>
      <c r="G32" s="12"/>
      <c r="H32" s="12"/>
      <c r="I32" s="6">
        <f t="shared" si="5"/>
        <v>0</v>
      </c>
    </row>
    <row r="33" spans="1:9" ht="17.25" customHeight="1">
      <c r="A33" s="21"/>
      <c r="B33" s="10"/>
      <c r="C33" s="11"/>
      <c r="D33" s="11"/>
      <c r="E33" s="11"/>
      <c r="F33" s="12"/>
      <c r="G33" s="12"/>
      <c r="H33" s="12"/>
      <c r="I33" s="6">
        <f t="shared" si="5"/>
        <v>0</v>
      </c>
    </row>
    <row r="34" spans="1:9" ht="17.25" customHeight="1">
      <c r="A34" s="21" t="s">
        <v>51</v>
      </c>
      <c r="B34" s="26" t="s">
        <v>52</v>
      </c>
      <c r="C34" s="27">
        <f>C35+C36</f>
        <v>0</v>
      </c>
      <c r="D34" s="27">
        <f t="shared" ref="D34:H34" si="8">D35+D36</f>
        <v>0</v>
      </c>
      <c r="E34" s="27">
        <f t="shared" si="8"/>
        <v>0</v>
      </c>
      <c r="F34" s="27">
        <f t="shared" si="8"/>
        <v>0</v>
      </c>
      <c r="G34" s="27">
        <f t="shared" si="8"/>
        <v>0</v>
      </c>
      <c r="H34" s="27">
        <f t="shared" si="8"/>
        <v>0</v>
      </c>
      <c r="I34" s="29">
        <f t="shared" si="5"/>
        <v>0</v>
      </c>
    </row>
    <row r="35" spans="1:9" ht="17.25" customHeight="1">
      <c r="A35" s="21"/>
      <c r="B35" s="10"/>
      <c r="C35" s="11"/>
      <c r="D35" s="11"/>
      <c r="E35" s="11"/>
      <c r="F35" s="12"/>
      <c r="G35" s="12"/>
      <c r="H35" s="12"/>
      <c r="I35" s="6">
        <f t="shared" si="5"/>
        <v>0</v>
      </c>
    </row>
    <row r="36" spans="1:9" ht="17.25" customHeight="1">
      <c r="A36" s="21"/>
      <c r="B36" s="10"/>
      <c r="C36" s="11"/>
      <c r="D36" s="11"/>
      <c r="E36" s="11"/>
      <c r="F36" s="12"/>
      <c r="G36" s="12"/>
      <c r="H36" s="12"/>
      <c r="I36" s="6">
        <f t="shared" si="5"/>
        <v>0</v>
      </c>
    </row>
    <row r="37" spans="1:9" ht="34.5" customHeight="1">
      <c r="A37" s="21" t="s">
        <v>53</v>
      </c>
      <c r="B37" s="31" t="s">
        <v>54</v>
      </c>
      <c r="C37" s="27">
        <f>SUM(C38:C47)</f>
        <v>0</v>
      </c>
      <c r="D37" s="27">
        <f t="shared" ref="D37:H37" si="9">SUM(D38:D47)</f>
        <v>0</v>
      </c>
      <c r="E37" s="27">
        <f t="shared" si="9"/>
        <v>0</v>
      </c>
      <c r="F37" s="27">
        <f t="shared" si="9"/>
        <v>0</v>
      </c>
      <c r="G37" s="27">
        <f t="shared" si="9"/>
        <v>0</v>
      </c>
      <c r="H37" s="27">
        <f t="shared" si="9"/>
        <v>0</v>
      </c>
      <c r="I37" s="29">
        <f t="shared" si="5"/>
        <v>0</v>
      </c>
    </row>
    <row r="38" spans="1:9" ht="17.25" customHeight="1">
      <c r="A38" s="21"/>
      <c r="B38" s="10" t="s">
        <v>69</v>
      </c>
      <c r="C38" s="11"/>
      <c r="D38" s="11"/>
      <c r="E38" s="11"/>
      <c r="F38" s="12"/>
      <c r="G38" s="12"/>
      <c r="H38" s="12"/>
      <c r="I38" s="6">
        <f t="shared" si="5"/>
        <v>0</v>
      </c>
    </row>
    <row r="39" spans="1:9" ht="17.25" customHeight="1">
      <c r="A39" s="21"/>
      <c r="B39" s="10" t="s">
        <v>73</v>
      </c>
      <c r="C39" s="11"/>
      <c r="D39" s="11"/>
      <c r="E39" s="11"/>
      <c r="F39" s="12"/>
      <c r="G39" s="12"/>
      <c r="H39" s="12"/>
      <c r="I39" s="6">
        <f t="shared" si="5"/>
        <v>0</v>
      </c>
    </row>
    <row r="40" spans="1:9" ht="17.25" customHeight="1">
      <c r="A40" s="21"/>
      <c r="B40" s="10"/>
      <c r="C40" s="11"/>
      <c r="D40" s="11"/>
      <c r="E40" s="11"/>
      <c r="F40" s="12"/>
      <c r="G40" s="12"/>
      <c r="H40" s="12"/>
      <c r="I40" s="6">
        <f t="shared" si="5"/>
        <v>0</v>
      </c>
    </row>
    <row r="41" spans="1:9" ht="17.25" customHeight="1">
      <c r="A41" s="21"/>
      <c r="B41" s="10"/>
      <c r="C41" s="11"/>
      <c r="D41" s="11"/>
      <c r="E41" s="11"/>
      <c r="F41" s="12"/>
      <c r="G41" s="12"/>
      <c r="H41" s="12"/>
      <c r="I41" s="6">
        <f t="shared" si="5"/>
        <v>0</v>
      </c>
    </row>
    <row r="42" spans="1:9" ht="17.25" customHeight="1">
      <c r="A42" s="21"/>
      <c r="B42" s="10"/>
      <c r="C42" s="11"/>
      <c r="D42" s="11"/>
      <c r="E42" s="11"/>
      <c r="F42" s="12"/>
      <c r="G42" s="12"/>
      <c r="H42" s="12"/>
      <c r="I42" s="6">
        <f t="shared" si="5"/>
        <v>0</v>
      </c>
    </row>
    <row r="43" spans="1:9" ht="17.25" customHeight="1">
      <c r="A43" s="21"/>
      <c r="B43" s="10"/>
      <c r="C43" s="11"/>
      <c r="D43" s="11"/>
      <c r="E43" s="11"/>
      <c r="F43" s="12"/>
      <c r="G43" s="12"/>
      <c r="H43" s="12"/>
      <c r="I43" s="6">
        <f t="shared" si="5"/>
        <v>0</v>
      </c>
    </row>
    <row r="44" spans="1:9" ht="17.25" customHeight="1">
      <c r="A44" s="21"/>
      <c r="B44" s="10"/>
      <c r="C44" s="11"/>
      <c r="D44" s="11"/>
      <c r="E44" s="11"/>
      <c r="F44" s="12"/>
      <c r="G44" s="12"/>
      <c r="H44" s="12"/>
      <c r="I44" s="6">
        <f t="shared" si="5"/>
        <v>0</v>
      </c>
    </row>
    <row r="45" spans="1:9" ht="17.25" customHeight="1">
      <c r="A45" s="21"/>
      <c r="B45" s="10"/>
      <c r="C45" s="11"/>
      <c r="D45" s="11"/>
      <c r="E45" s="11"/>
      <c r="F45" s="12"/>
      <c r="G45" s="12"/>
      <c r="H45" s="12"/>
      <c r="I45" s="6">
        <f t="shared" si="5"/>
        <v>0</v>
      </c>
    </row>
    <row r="46" spans="1:9" ht="17.25" customHeight="1">
      <c r="A46" s="21"/>
      <c r="B46" s="10"/>
      <c r="C46" s="11"/>
      <c r="D46" s="11"/>
      <c r="E46" s="11"/>
      <c r="F46" s="12"/>
      <c r="G46" s="12"/>
      <c r="H46" s="12"/>
      <c r="I46" s="6">
        <f t="shared" si="5"/>
        <v>0</v>
      </c>
    </row>
    <row r="47" spans="1:9" ht="17.25" customHeight="1">
      <c r="A47" s="21"/>
      <c r="B47" s="10"/>
      <c r="C47" s="11"/>
      <c r="D47" s="11"/>
      <c r="E47" s="11"/>
      <c r="F47" s="12"/>
      <c r="G47" s="12"/>
      <c r="H47" s="12"/>
      <c r="I47" s="6">
        <f t="shared" si="5"/>
        <v>0</v>
      </c>
    </row>
    <row r="48" spans="1:9" ht="17.25" customHeight="1">
      <c r="A48" s="25" t="s">
        <v>55</v>
      </c>
      <c r="B48" s="32" t="s">
        <v>56</v>
      </c>
      <c r="C48" s="27">
        <f>SUM(C49:C54)</f>
        <v>0</v>
      </c>
      <c r="D48" s="27">
        <f t="shared" ref="D48:H48" si="10">SUM(D49:D54)</f>
        <v>0</v>
      </c>
      <c r="E48" s="27">
        <f t="shared" si="10"/>
        <v>0</v>
      </c>
      <c r="F48" s="27">
        <f t="shared" si="10"/>
        <v>0</v>
      </c>
      <c r="G48" s="27">
        <f t="shared" si="10"/>
        <v>0</v>
      </c>
      <c r="H48" s="27">
        <f t="shared" si="10"/>
        <v>0</v>
      </c>
      <c r="I48" s="29">
        <f t="shared" si="5"/>
        <v>0</v>
      </c>
    </row>
    <row r="49" spans="1:9" ht="17.25" customHeight="1">
      <c r="A49" s="30"/>
      <c r="B49" s="16" t="s">
        <v>70</v>
      </c>
      <c r="C49" s="11"/>
      <c r="D49" s="11"/>
      <c r="E49" s="11"/>
      <c r="F49" s="12"/>
      <c r="G49" s="12"/>
      <c r="H49" s="12"/>
      <c r="I49" s="6">
        <f t="shared" si="5"/>
        <v>0</v>
      </c>
    </row>
    <row r="50" spans="1:9" ht="17.25" customHeight="1">
      <c r="A50" s="30"/>
      <c r="B50" s="16" t="s">
        <v>71</v>
      </c>
      <c r="C50" s="11"/>
      <c r="D50" s="11"/>
      <c r="E50" s="11"/>
      <c r="F50" s="12"/>
      <c r="G50" s="12"/>
      <c r="H50" s="12"/>
      <c r="I50" s="6">
        <f t="shared" si="5"/>
        <v>0</v>
      </c>
    </row>
    <row r="51" spans="1:9" ht="17.25" customHeight="1">
      <c r="A51" s="30"/>
      <c r="B51" s="48" t="s">
        <v>72</v>
      </c>
      <c r="C51" s="11"/>
      <c r="D51" s="11"/>
      <c r="E51" s="11"/>
      <c r="F51" s="12"/>
      <c r="G51" s="12"/>
      <c r="H51" s="12"/>
      <c r="I51" s="6">
        <f t="shared" si="5"/>
        <v>0</v>
      </c>
    </row>
    <row r="52" spans="1:9" ht="17.25" customHeight="1">
      <c r="A52" s="30"/>
      <c r="B52" s="17"/>
      <c r="C52" s="11"/>
      <c r="D52" s="11"/>
      <c r="E52" s="11"/>
      <c r="F52" s="12"/>
      <c r="G52" s="12"/>
      <c r="H52" s="12"/>
      <c r="I52" s="6">
        <f t="shared" si="5"/>
        <v>0</v>
      </c>
    </row>
    <row r="53" spans="1:9" ht="17.25" customHeight="1">
      <c r="A53" s="30"/>
      <c r="B53" s="17"/>
      <c r="C53" s="11"/>
      <c r="D53" s="11"/>
      <c r="E53" s="11"/>
      <c r="F53" s="12"/>
      <c r="G53" s="12"/>
      <c r="H53" s="12"/>
      <c r="I53" s="6">
        <f t="shared" si="5"/>
        <v>0</v>
      </c>
    </row>
    <row r="54" spans="1:9" ht="17.25" customHeight="1">
      <c r="A54" s="30"/>
      <c r="B54" s="17"/>
      <c r="C54" s="11"/>
      <c r="D54" s="11"/>
      <c r="E54" s="11"/>
      <c r="F54" s="12"/>
      <c r="G54" s="12"/>
      <c r="H54" s="12"/>
      <c r="I54" s="6">
        <f t="shared" si="5"/>
        <v>0</v>
      </c>
    </row>
    <row r="55" spans="1:9" ht="17.25" customHeight="1">
      <c r="A55" s="30" t="s">
        <v>58</v>
      </c>
      <c r="B55" s="32" t="s">
        <v>57</v>
      </c>
      <c r="C55" s="27"/>
      <c r="D55" s="27"/>
      <c r="E55" s="27"/>
      <c r="F55" s="28"/>
      <c r="G55" s="28"/>
      <c r="H55" s="28"/>
      <c r="I55" s="29"/>
    </row>
    <row r="56" spans="1:9" ht="17.25" customHeight="1">
      <c r="A56" s="30"/>
      <c r="B56" s="17"/>
      <c r="C56" s="11"/>
      <c r="D56" s="11"/>
      <c r="E56" s="11"/>
      <c r="F56" s="12"/>
      <c r="G56" s="12"/>
      <c r="H56" s="12"/>
      <c r="I56" s="6"/>
    </row>
    <row r="57" spans="1:9" ht="17.25" customHeight="1">
      <c r="A57" s="30"/>
      <c r="B57" s="17"/>
      <c r="C57" s="11"/>
      <c r="D57" s="11"/>
      <c r="E57" s="11"/>
      <c r="F57" s="12"/>
      <c r="G57" s="12"/>
      <c r="H57" s="12"/>
      <c r="I57" s="6"/>
    </row>
    <row r="58" spans="1:9" ht="17.25" customHeight="1">
      <c r="A58" s="30"/>
      <c r="B58" s="17"/>
      <c r="C58" s="11"/>
      <c r="D58" s="11"/>
      <c r="E58" s="11"/>
      <c r="F58" s="12"/>
      <c r="G58" s="12"/>
      <c r="H58" s="12"/>
      <c r="I58" s="6"/>
    </row>
    <row r="59" spans="1:9" ht="17.25" customHeight="1">
      <c r="A59" s="30"/>
      <c r="B59" s="17"/>
      <c r="C59" s="11"/>
      <c r="D59" s="11"/>
      <c r="E59" s="11"/>
      <c r="F59" s="12"/>
      <c r="G59" s="12"/>
      <c r="H59" s="12"/>
      <c r="I59" s="6"/>
    </row>
    <row r="60" spans="1:9" ht="20.25">
      <c r="A60" s="40">
        <v>3</v>
      </c>
      <c r="B60" s="42" t="s">
        <v>60</v>
      </c>
      <c r="C60" s="43">
        <f>C5-C16</f>
        <v>0</v>
      </c>
      <c r="D60" s="43">
        <f t="shared" ref="D60:I60" si="11">D5-D16</f>
        <v>0</v>
      </c>
      <c r="E60" s="43">
        <f t="shared" si="11"/>
        <v>0</v>
      </c>
      <c r="F60" s="43">
        <f t="shared" si="11"/>
        <v>0</v>
      </c>
      <c r="G60" s="43">
        <f t="shared" si="11"/>
        <v>0</v>
      </c>
      <c r="H60" s="43">
        <f t="shared" si="11"/>
        <v>0</v>
      </c>
      <c r="I60" s="43">
        <f t="shared" si="11"/>
        <v>0</v>
      </c>
    </row>
    <row r="61" spans="1:9" ht="20.25">
      <c r="A61" s="51">
        <v>4</v>
      </c>
      <c r="B61" s="46" t="s">
        <v>20</v>
      </c>
      <c r="C61" s="47">
        <f>C62+C63+C64</f>
        <v>0</v>
      </c>
      <c r="D61" s="47">
        <f t="shared" ref="D61:I61" si="12">D62+D63+D64</f>
        <v>0</v>
      </c>
      <c r="E61" s="47">
        <f t="shared" si="12"/>
        <v>0</v>
      </c>
      <c r="F61" s="47">
        <f t="shared" si="12"/>
        <v>0</v>
      </c>
      <c r="G61" s="47">
        <f t="shared" si="12"/>
        <v>0</v>
      </c>
      <c r="H61" s="47">
        <f t="shared" si="12"/>
        <v>0</v>
      </c>
      <c r="I61" s="47">
        <f t="shared" si="12"/>
        <v>0</v>
      </c>
    </row>
    <row r="62" spans="1:9" ht="18.75" customHeight="1">
      <c r="A62" s="52"/>
      <c r="B62" s="38" t="s">
        <v>61</v>
      </c>
      <c r="C62" s="13"/>
      <c r="D62" s="14"/>
      <c r="E62" s="14"/>
      <c r="F62" s="15"/>
      <c r="G62" s="15"/>
      <c r="H62" s="15"/>
      <c r="I62" s="6">
        <f>SUM(C62:H62)</f>
        <v>0</v>
      </c>
    </row>
    <row r="63" spans="1:9" ht="18">
      <c r="A63" s="52"/>
      <c r="B63" s="39" t="s">
        <v>62</v>
      </c>
      <c r="C63" s="13"/>
      <c r="D63" s="14"/>
      <c r="E63" s="14"/>
      <c r="F63" s="15"/>
      <c r="G63" s="15"/>
      <c r="H63" s="15"/>
      <c r="I63" s="6">
        <f>SUM(C63:H63)</f>
        <v>0</v>
      </c>
    </row>
    <row r="64" spans="1:9" ht="18">
      <c r="A64" s="53"/>
      <c r="B64" s="39"/>
      <c r="C64" s="13"/>
      <c r="D64" s="14"/>
      <c r="E64" s="14"/>
      <c r="F64" s="15"/>
      <c r="G64" s="15"/>
      <c r="H64" s="15"/>
      <c r="I64" s="6">
        <f>SUM(C64:H64)</f>
        <v>0</v>
      </c>
    </row>
    <row r="65" spans="1:9" ht="20.25">
      <c r="A65" s="41">
        <v>5</v>
      </c>
      <c r="B65" s="44" t="s">
        <v>63</v>
      </c>
      <c r="C65" s="45">
        <f>C60+C61</f>
        <v>0</v>
      </c>
      <c r="D65" s="45">
        <f t="shared" ref="D65:I65" si="13">D60+D61</f>
        <v>0</v>
      </c>
      <c r="E65" s="45">
        <f t="shared" si="13"/>
        <v>0</v>
      </c>
      <c r="F65" s="45">
        <f t="shared" si="13"/>
        <v>0</v>
      </c>
      <c r="G65" s="45">
        <f t="shared" si="13"/>
        <v>0</v>
      </c>
      <c r="H65" s="45">
        <f t="shared" si="13"/>
        <v>0</v>
      </c>
      <c r="I65" s="45">
        <f t="shared" si="13"/>
        <v>0</v>
      </c>
    </row>
    <row r="68" spans="1:9">
      <c r="A68" s="87" t="s">
        <v>74</v>
      </c>
      <c r="B68" s="87"/>
      <c r="C68" s="87"/>
      <c r="D68" s="87"/>
      <c r="E68" s="87"/>
      <c r="F68" s="87"/>
      <c r="G68" s="87"/>
      <c r="H68" s="87"/>
      <c r="I68" s="87"/>
    </row>
    <row r="69" spans="1:9">
      <c r="A69" s="87"/>
      <c r="B69" s="87"/>
      <c r="C69" s="87"/>
      <c r="D69" s="87"/>
      <c r="E69" s="87"/>
      <c r="F69" s="87"/>
      <c r="G69" s="87"/>
      <c r="H69" s="87"/>
      <c r="I69" s="87"/>
    </row>
    <row r="70" spans="1:9">
      <c r="A70" s="87"/>
      <c r="B70" s="87"/>
      <c r="C70" s="87"/>
      <c r="D70" s="87"/>
      <c r="E70" s="87"/>
      <c r="F70" s="87"/>
      <c r="G70" s="87"/>
      <c r="H70" s="87"/>
      <c r="I70" s="87"/>
    </row>
    <row r="71" spans="1:9">
      <c r="A71" s="87"/>
      <c r="B71" s="87"/>
      <c r="C71" s="87"/>
      <c r="D71" s="87"/>
      <c r="E71" s="87"/>
      <c r="F71" s="87"/>
      <c r="G71" s="87"/>
      <c r="H71" s="87"/>
      <c r="I71" s="87"/>
    </row>
    <row r="72" spans="1:9">
      <c r="A72" s="87"/>
      <c r="B72" s="87"/>
      <c r="C72" s="87"/>
      <c r="D72" s="87"/>
      <c r="E72" s="87"/>
      <c r="F72" s="87"/>
      <c r="G72" s="87"/>
      <c r="H72" s="87"/>
      <c r="I72" s="87"/>
    </row>
    <row r="73" spans="1:9">
      <c r="A73" s="87"/>
      <c r="B73" s="87"/>
      <c r="C73" s="87"/>
      <c r="D73" s="87"/>
      <c r="E73" s="87"/>
      <c r="F73" s="87"/>
      <c r="G73" s="87"/>
      <c r="H73" s="87"/>
      <c r="I73" s="87"/>
    </row>
  </sheetData>
  <mergeCells count="5">
    <mergeCell ref="A3:I3"/>
    <mergeCell ref="A61:A64"/>
    <mergeCell ref="A4:B4"/>
    <mergeCell ref="B2:I2"/>
    <mergeCell ref="A68:I73"/>
  </mergeCells>
  <phoneticPr fontId="11" type="noConversion"/>
  <pageMargins left="0.7" right="0.7" top="0.75" bottom="0.75" header="0.3" footer="0.3"/>
  <pageSetup paperSize="9" scale="43" orientation="portrait" r:id="rId1"/>
  <headerFooter>
    <oddHeader>&amp;C&amp;G</oddHeader>
    <oddFooter>&amp;C&amp;G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Tabela 1. Ceny i sprzedaż</vt:lpstr>
      <vt:lpstr>Tabela 2. Budżet 1,5 roku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Grzegorz</dc:creator>
  <cp:lastModifiedBy>Seweryn Tchórzewski</cp:lastModifiedBy>
  <cp:lastPrinted>2016-07-19T07:36:38Z</cp:lastPrinted>
  <dcterms:created xsi:type="dcterms:W3CDTF">2016-05-19T15:56:52Z</dcterms:created>
  <dcterms:modified xsi:type="dcterms:W3CDTF">2026-05-22T08:55:31Z</dcterms:modified>
</cp:coreProperties>
</file>